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方案一" sheetId="1" r:id="rId1"/>
    <sheet name="方案二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<sst xmlns="http://schemas.openxmlformats.org/spreadsheetml/2006/main" count="77" uniqueCount="48">
  <si>
    <t>【方案一】中国航天空气动力技术研究院党校外出培训规划报价</t>
  </si>
  <si>
    <t>序号</t>
  </si>
  <si>
    <t>费用类别</t>
  </si>
  <si>
    <t>具体项目</t>
  </si>
  <si>
    <t>数量/规格</t>
  </si>
  <si>
    <t>单位</t>
  </si>
  <si>
    <t>单价</t>
  </si>
  <si>
    <t>小计（元）</t>
  </si>
  <si>
    <t>交通费用</t>
  </si>
  <si>
    <t>大巴车租赁（含油费、过路费、司机费用）
3天全程用车，55座大巴车、司机1位</t>
  </si>
  <si>
    <t>辆/天</t>
  </si>
  <si>
    <t>住宿费用</t>
  </si>
  <si>
    <t>西柏坡荣逸客栈住宿
30人，标准间，住2晚，按两人一间核算，若单人住需补差价</t>
  </si>
  <si>
    <t>人/2天</t>
  </si>
  <si>
    <t>餐饮费用</t>
  </si>
  <si>
    <t>第一天午餐、晚餐
第二天早、中、晚
第三天早餐、车上面包等简餐
说明：执行期间餐费人均超过450元，则按实际发生结算</t>
  </si>
  <si>
    <t>人/3天</t>
  </si>
  <si>
    <t>讲解员及物料</t>
  </si>
  <si>
    <t>中国人民抗日战争纪念馆讲解资料、西柏坡纪念馆讲解员、中共中央旧址群讲解员、讲解耳机32只、导游*2</t>
  </si>
  <si>
    <t>人</t>
  </si>
  <si>
    <t>花篮</t>
  </si>
  <si>
    <t>敬献花篮</t>
  </si>
  <si>
    <t>套</t>
  </si>
  <si>
    <t>场地费</t>
  </si>
  <si>
    <t>开班仪式、专题教学与案例研讨场地（会议室）-4小时、答辩场地（会议室）-4小时</t>
  </si>
  <si>
    <t>小时</t>
  </si>
  <si>
    <t>讲课老师</t>
  </si>
  <si>
    <t>西柏坡纪念馆老师</t>
  </si>
  <si>
    <t>现场服务人员</t>
  </si>
  <si>
    <t>协助组织活动等，辅助活动开展</t>
  </si>
  <si>
    <t>其他费用</t>
  </si>
  <si>
    <t>矿泉水、防蚊贴、医疗包、活动道具</t>
  </si>
  <si>
    <t>合计</t>
  </si>
  <si>
    <t>税费</t>
  </si>
  <si>
    <t>总计</t>
  </si>
  <si>
    <t>【方案二】中国航天空气动力技术研究院党校外出培训规划报价</t>
  </si>
  <si>
    <t>项目</t>
  </si>
  <si>
    <t>北京首农香山会议中心
30人，标准间，住2晚，按两人一间核算，若单人住需补差价</t>
  </si>
  <si>
    <t>人/2晚</t>
  </si>
  <si>
    <t>第一天午餐、晚餐
第二天早、中、晚
第三天早餐、车上面包等简餐
说明：执行期间餐费人均超过500元，则按实际发生结算</t>
  </si>
  <si>
    <t>讲解员及物料费</t>
  </si>
  <si>
    <t>中国共产党历史展览馆讲、清华园车站旧址讲解
香山革命纪念馆及旧址讲解、耳机、其他物料</t>
  </si>
  <si>
    <t>酒店/纪念馆协商会议室使用</t>
  </si>
  <si>
    <t>次/0.5天</t>
  </si>
  <si>
    <t>执行人员费用</t>
  </si>
  <si>
    <t>全程带队领导及工作人员</t>
  </si>
  <si>
    <t>人/天</t>
  </si>
  <si>
    <t>矿泉水、防蚊贴、医疗包等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</si>
</sst>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C00000"/>
      <name val="微软雅黑"/>
      <charset val="134"/>
    </font>
    <font>
      <b/>
      <sz val="11"/>
      <color rgb="FFFFFFFF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rgb="FFC00000"/>
      </left>
      <right style="thin">
        <color rgb="FFC00000" tint="0.6"/>
      </right>
      <top style="thin">
        <color rgb="FFC00000"/>
      </top>
      <bottom style="thin">
        <color rgb="FFC00000"/>
      </bottom>
      <diagonal/>
    </border>
    <border>
      <left style="thin">
        <color rgb="FFC00000" tint="0.6"/>
      </left>
      <right style="thin">
        <color rgb="FFC00000" tint="0.6"/>
      </right>
      <top style="thin">
        <color rgb="FFC00000"/>
      </top>
      <bottom style="thin">
        <color rgb="FFC00000"/>
      </bottom>
      <diagonal/>
    </border>
    <border>
      <left style="thin">
        <color rgb="FFC00000" tint="0.6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 tint="0.6"/>
      </right>
      <top/>
      <bottom style="thin">
        <color rgb="FFC00000" tint="0.6"/>
      </bottom>
      <diagonal/>
    </border>
    <border>
      <left style="thin">
        <color rgb="FFC00000" tint="0.6"/>
      </left>
      <right style="thin">
        <color rgb="FFC00000" tint="0.6"/>
      </right>
      <top/>
      <bottom style="thin">
        <color rgb="FFC00000" tint="0.6"/>
      </bottom>
      <diagonal/>
    </border>
    <border>
      <left style="thin">
        <color rgb="FFC00000" tint="0.6"/>
      </left>
      <right style="thin">
        <color rgb="FFC00000"/>
      </right>
      <top/>
      <bottom style="thin">
        <color rgb="FFC00000" tint="0.6"/>
      </bottom>
      <diagonal/>
    </border>
    <border>
      <left style="thin">
        <color rgb="FFC00000"/>
      </left>
      <right style="thin">
        <color rgb="FFC00000" tint="0.6"/>
      </right>
      <top style="thin">
        <color rgb="FFC00000" tint="0.6"/>
      </top>
      <bottom style="thin">
        <color rgb="FFC00000" tint="0.6"/>
      </bottom>
      <diagonal/>
    </border>
    <border>
      <left style="thin">
        <color rgb="FFC00000" tint="0.6"/>
      </left>
      <right style="thin">
        <color rgb="FFC00000" tint="0.6"/>
      </right>
      <top style="thin">
        <color rgb="FFC00000" tint="0.6"/>
      </top>
      <bottom style="thin">
        <color rgb="FFC00000" tint="0.6"/>
      </bottom>
      <diagonal/>
    </border>
    <border>
      <left style="thin">
        <color rgb="FFC00000" tint="0.6"/>
      </left>
      <right style="thin">
        <color rgb="FFC00000"/>
      </right>
      <top style="thin">
        <color rgb="FFC00000" tint="0.6"/>
      </top>
      <bottom style="thin">
        <color rgb="FFC00000" tint="0.6"/>
      </bottom>
      <diagonal/>
    </border>
    <border>
      <left style="thin">
        <color rgb="FFC00000"/>
      </left>
      <right style="thin">
        <color rgb="FFC00000" tint="0.6"/>
      </right>
      <top style="thin">
        <color rgb="FFC00000" tint="0.6"/>
      </top>
      <bottom style="thin">
        <color rgb="FFC00000"/>
      </bottom>
      <diagonal/>
    </border>
    <border>
      <left style="thin">
        <color rgb="FFC00000" tint="0.6"/>
      </left>
      <right style="thin">
        <color rgb="FFC00000" tint="0.6"/>
      </right>
      <top style="thin">
        <color rgb="FFC00000" tint="0.6"/>
      </top>
      <bottom style="thin">
        <color rgb="FFC00000"/>
      </bottom>
      <diagonal/>
    </border>
    <border>
      <left style="thin">
        <color rgb="FFC00000" tint="0.6"/>
      </left>
      <right style="thin">
        <color rgb="FFC00000"/>
      </right>
      <top style="thin">
        <color rgb="FFC00000" tint="0.6"/>
      </top>
      <bottom style="thin">
        <color rgb="FFC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rgb="FFC00000"/>
      </left>
      <right/>
      <top style="thin">
        <color rgb="FFC00000" tint="0.6"/>
      </top>
      <bottom style="thin">
        <color rgb="FFC00000" tint="0.6"/>
      </bottom>
      <diagonal/>
    </border>
    <border>
      <left/>
      <right/>
      <top style="thin">
        <color rgb="FFC00000" tint="0.6"/>
      </top>
      <bottom style="thin">
        <color rgb="FFC00000" tint="0.6"/>
      </bottom>
      <diagonal/>
    </border>
    <border>
      <left/>
      <right style="thin">
        <color rgb="FFC00000" tint="0.6"/>
      </right>
      <top style="thin">
        <color rgb="FFC00000" tint="0.6"/>
      </top>
      <bottom style="thin">
        <color rgb="FFC00000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6" borderId="24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7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9" xfId="0" applyFont="1" applyFill="1" applyBorder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left" vertical="center"/>
    </xf>
    <xf numFmtId="176" fontId="6" fillId="3" borderId="1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1">
    <dxf>
      <fill>
        <gradientFill degree="90">
          <stop position="0">
            <color rgb="FFC00000" tint="0.9"/>
          </stop>
          <stop position="1">
            <color rgb="FFFFEBEF"/>
          </stop>
        </gradientFill>
      </fill>
    </dxf>
    <dxf>
      <fill>
        <gradientFill>
          <stop position="0">
            <color rgb="FFC00000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rgb="FFC00000" tint="0.9"/>
          </stop>
          <stop position="1">
            <color rgb="FFFFEBEF"/>
          </stop>
        </gradientFill>
      </fill>
      <border>
        <left/>
        <right/>
        <top/>
        <bottom style="medium">
          <color rgb="FFC00000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rgb="FFC00000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rgb="FFC00000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rgb="FFC00000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rgb="FFC00000"/>
        </bottom>
        <vertical/>
        <horizontal/>
      </border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0"/>
        <i val="0"/>
        <u val="none"/>
        <sz val="10"/>
        <color rgb="FF000000"/>
      </font>
      <fill>
        <patternFill patternType="solid">
          <bgColor rgb="FFE0E0E0"/>
        </patternFill>
      </fill>
      <border>
        <left/>
        <right/>
        <top/>
        <bottom style="medium">
          <color rgb="FFC00000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E0E0E0"/>
        </patternFill>
      </fill>
    </dxf>
    <dxf>
      <font>
        <b val="1"/>
        <u val="none"/>
        <color rgb="FFFFFFFF"/>
      </font>
      <fill>
        <gradientFill>
          <stop position="0">
            <color rgb="FFC00000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rgb="FFC00000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rgb="FFC00000"/>
        </bottom>
        <vertical/>
        <horizontal/>
      </border>
    </dxf>
    <dxf>
      <fill>
        <patternFill patternType="solid">
          <bgColor rgb="FFC00000" tint="0.9"/>
        </patternFill>
      </fill>
      <border>
        <left/>
        <right/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ill>
        <patternFill patternType="solid">
          <bgColor rgb="FFC00000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C00000" tint="0.8"/>
        </patternFill>
      </fill>
      <border>
        <left/>
        <right/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C00000" tint="0.8"/>
        </patternFill>
      </fill>
      <border>
        <left/>
        <right/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ont>
        <b val="1"/>
        <i val="0"/>
        <u val="none"/>
        <sz val="11"/>
        <color rgb="FFC00000"/>
      </font>
      <fill>
        <patternFill patternType="solid">
          <bgColor rgb="FFFFFFFF"/>
        </patternFill>
      </fill>
      <border>
        <left/>
        <right/>
        <top style="thin">
          <color rgb="FFC00000"/>
        </top>
        <bottom style="thin">
          <color rgb="FFC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C00000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ill>
        <patternFill patternType="solid">
          <bgColor rgb="FFFFFFFF"/>
        </patternFill>
      </fill>
      <border>
        <left/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1"/>
        <i val="0"/>
        <u val="none"/>
        <sz val="11"/>
        <color rgb="FFC00000"/>
      </font>
      <fill>
        <patternFill patternType="solid">
          <bgColor rgb="FFFFFFFF"/>
        </patternFill>
      </fill>
      <border>
        <left style="thin">
          <color rgb="FFC00000"/>
        </left>
        <right/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 tint="0.6"/>
        </left>
        <right style="thin">
          <color rgb="FFC00000" tint="0.6"/>
        </right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ill>
        <patternFill patternType="solid">
          <bgColor rgb="FFC00000" tint="0.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 tint="0.6"/>
        </vertical>
        <horizontal style="thin">
          <color rgb="FFC00000" tint="0.6"/>
        </horizontal>
      </border>
    </dxf>
    <dxf>
      <fill>
        <patternFill patternType="solid">
          <bgColor rgb="FFC00000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C00000" tint="0.8"/>
        </patternFill>
      </fill>
      <border>
        <left style="thin">
          <color rgb="FFC00000" tint="0.6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C00000" tint="0.8"/>
        </patternFill>
      </fill>
      <border>
        <left style="thin">
          <color rgb="FFC00000"/>
        </left>
        <right style="thin">
          <color rgb="FFC00000" tint="0.6"/>
        </right>
        <top style="thin">
          <color rgb="FFC00000"/>
        </top>
        <bottom style="thin">
          <color rgb="FFC00000"/>
        </bottom>
        <vertical/>
        <horizontal style="thin">
          <color rgb="FFC00000" tint="0.6"/>
        </horizontal>
      </border>
    </dxf>
    <dxf>
      <font>
        <b val="1"/>
        <i val="0"/>
        <u val="none"/>
        <sz val="11"/>
        <color rgb="FFC00000"/>
      </font>
      <fill>
        <patternFill patternType="solid">
          <bgColor rgb="FFFFFFFF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C0000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 tint="0.6"/>
        </vertical>
        <horizontal style="thin">
          <color rgb="FFC00000" tint="0.6"/>
        </horizontal>
      </border>
    </dxf>
  </dxfs>
  <tableStyles count="4" defaultTableStyle="TableStyleMedium2" defaultPivotStyle="PivotStyleLight16">
    <tableStyle name="渐变蓝色粉色系标题行表格样式_379f25" count="7" xr9:uid="{0CC986B9-11C6-44F7-84D5-F3661C42A85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  <tableStyle name="渐变色标题行镶边行表格样式_218eb9" count="7" xr9:uid="{EE61E013-3ED5-42AB-B6B0-4904EA6360B5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中色系标题行表格样式_539662" count="7" xr9:uid="{935639A4-1754-4CAA-B463-042376E52CA2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表格样式_513f35" count="10" xr9:uid="{485F4110-485C-40F4-A051-69069A49EF56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  <tableStyleElement type="secondColumnStripe" dxfId="23"/>
      <tableStyleElement type="firstTotalCell" dxfId="22"/>
      <tableStyleElement type="lastTotalCell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15" zoomScaleNormal="115" workbookViewId="0">
      <selection activeCell="A3" sqref="A3"/>
    </sheetView>
  </sheetViews>
  <sheetFormatPr defaultColWidth="9" defaultRowHeight="17.25" customHeight="1" outlineLevelCol="6"/>
  <cols>
    <col min="1" max="1" width="5.12727272727273" style="25" customWidth="1"/>
    <col min="2" max="2" width="12.8727272727273" style="1" customWidth="1"/>
    <col min="3" max="3" width="70" style="1" customWidth="1"/>
    <col min="4" max="4" width="9.75454545454545" style="25" customWidth="1"/>
    <col min="5" max="5" width="7.72727272727273" style="25" customWidth="1"/>
    <col min="6" max="6" width="5.87272727272727" style="25" customWidth="1"/>
    <col min="7" max="7" width="10.8727272727273" style="26" customWidth="1"/>
    <col min="8" max="16384" width="9" style="1"/>
  </cols>
  <sheetData>
    <row r="1" s="1" customFormat="1" customHeight="1" spans="1:7">
      <c r="A1" s="27" t="s">
        <v>0</v>
      </c>
      <c r="B1" s="28"/>
      <c r="C1" s="28"/>
      <c r="D1" s="28"/>
      <c r="E1" s="28"/>
      <c r="F1" s="28"/>
      <c r="G1" s="29"/>
    </row>
    <row r="2" s="1" customFormat="1" customHeight="1" spans="1:7">
      <c r="A2" s="30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31" t="s">
        <v>7</v>
      </c>
    </row>
    <row r="3" s="1" customFormat="1" ht="33" spans="1:7">
      <c r="A3" s="32">
        <v>1</v>
      </c>
      <c r="B3" s="10" t="s">
        <v>8</v>
      </c>
      <c r="C3" s="11" t="s">
        <v>9</v>
      </c>
      <c r="D3" s="13">
        <v>3</v>
      </c>
      <c r="E3" s="13" t="s">
        <v>10</v>
      </c>
      <c r="F3" s="13"/>
      <c r="G3" s="33">
        <f>F3*D3</f>
        <v>0</v>
      </c>
    </row>
    <row r="4" s="1" customFormat="1" ht="33" spans="1:7">
      <c r="A4" s="32">
        <v>2</v>
      </c>
      <c r="B4" s="16" t="s">
        <v>11</v>
      </c>
      <c r="C4" s="17" t="s">
        <v>12</v>
      </c>
      <c r="D4" s="18">
        <v>30</v>
      </c>
      <c r="E4" s="18" t="s">
        <v>13</v>
      </c>
      <c r="F4" s="18"/>
      <c r="G4" s="33">
        <f t="shared" ref="G4:G11" si="0">F4*D4</f>
        <v>0</v>
      </c>
    </row>
    <row r="5" s="1" customFormat="1" ht="66" spans="1:7">
      <c r="A5" s="32">
        <v>3</v>
      </c>
      <c r="B5" s="16" t="s">
        <v>14</v>
      </c>
      <c r="C5" s="17" t="s">
        <v>15</v>
      </c>
      <c r="D5" s="18">
        <v>30</v>
      </c>
      <c r="E5" s="18" t="s">
        <v>16</v>
      </c>
      <c r="F5" s="18"/>
      <c r="G5" s="33">
        <f t="shared" si="0"/>
        <v>0</v>
      </c>
    </row>
    <row r="6" s="1" customFormat="1" ht="33" spans="1:7">
      <c r="A6" s="32">
        <v>4</v>
      </c>
      <c r="B6" s="16" t="s">
        <v>17</v>
      </c>
      <c r="C6" s="17" t="s">
        <v>18</v>
      </c>
      <c r="D6" s="18">
        <v>8</v>
      </c>
      <c r="E6" s="18" t="s">
        <v>19</v>
      </c>
      <c r="F6" s="18"/>
      <c r="G6" s="33">
        <f t="shared" si="0"/>
        <v>0</v>
      </c>
    </row>
    <row r="7" s="1" customFormat="1" ht="16.5" spans="1:7">
      <c r="A7" s="32">
        <v>5</v>
      </c>
      <c r="B7" s="16" t="s">
        <v>20</v>
      </c>
      <c r="C7" s="17" t="s">
        <v>21</v>
      </c>
      <c r="D7" s="18">
        <v>1</v>
      </c>
      <c r="E7" s="18" t="s">
        <v>22</v>
      </c>
      <c r="F7" s="18"/>
      <c r="G7" s="33">
        <f t="shared" si="0"/>
        <v>0</v>
      </c>
    </row>
    <row r="8" s="1" customFormat="1" ht="33" spans="1:7">
      <c r="A8" s="32">
        <v>6</v>
      </c>
      <c r="B8" s="16" t="s">
        <v>23</v>
      </c>
      <c r="C8" s="17" t="s">
        <v>24</v>
      </c>
      <c r="D8" s="18">
        <v>8</v>
      </c>
      <c r="E8" s="18" t="s">
        <v>25</v>
      </c>
      <c r="F8" s="18"/>
      <c r="G8" s="33">
        <f t="shared" si="0"/>
        <v>0</v>
      </c>
    </row>
    <row r="9" s="1" customFormat="1" ht="16.5" spans="1:7">
      <c r="A9" s="32">
        <v>7</v>
      </c>
      <c r="B9" s="16" t="s">
        <v>26</v>
      </c>
      <c r="C9" s="16" t="s">
        <v>27</v>
      </c>
      <c r="D9" s="18">
        <v>1</v>
      </c>
      <c r="E9" s="18" t="s">
        <v>25</v>
      </c>
      <c r="F9" s="18"/>
      <c r="G9" s="33">
        <f t="shared" si="0"/>
        <v>0</v>
      </c>
    </row>
    <row r="10" s="1" customFormat="1" ht="16.5" spans="1:7">
      <c r="A10" s="32">
        <v>8</v>
      </c>
      <c r="B10" s="16" t="s">
        <v>28</v>
      </c>
      <c r="C10" s="16" t="s">
        <v>29</v>
      </c>
      <c r="D10" s="18">
        <v>2</v>
      </c>
      <c r="E10" s="18" t="s">
        <v>16</v>
      </c>
      <c r="F10" s="18"/>
      <c r="G10" s="33">
        <f t="shared" si="0"/>
        <v>0</v>
      </c>
    </row>
    <row r="11" s="1" customFormat="1" ht="16.5" spans="1:7">
      <c r="A11" s="32">
        <v>9</v>
      </c>
      <c r="B11" s="16" t="s">
        <v>30</v>
      </c>
      <c r="C11" s="16" t="s">
        <v>31</v>
      </c>
      <c r="D11" s="18">
        <v>1</v>
      </c>
      <c r="E11" s="18" t="s">
        <v>22</v>
      </c>
      <c r="F11" s="18"/>
      <c r="G11" s="33">
        <f t="shared" si="0"/>
        <v>0</v>
      </c>
    </row>
    <row r="12" s="1" customFormat="1" ht="16.5" spans="1:7">
      <c r="A12" s="34" t="s">
        <v>32</v>
      </c>
      <c r="B12" s="35"/>
      <c r="C12" s="35"/>
      <c r="D12" s="35"/>
      <c r="E12" s="35"/>
      <c r="F12" s="36"/>
      <c r="G12" s="37">
        <f>SUM(G3:G11)</f>
        <v>0</v>
      </c>
    </row>
    <row r="13" s="1" customFormat="1" ht="16.5" spans="1:7">
      <c r="A13" s="34" t="s">
        <v>33</v>
      </c>
      <c r="B13" s="35" t="s">
        <v>33</v>
      </c>
      <c r="C13" s="35"/>
      <c r="D13" s="35"/>
      <c r="E13" s="35"/>
      <c r="F13" s="36"/>
      <c r="G13" s="37">
        <f>G12*0.06</f>
        <v>0</v>
      </c>
    </row>
    <row r="14" s="1" customFormat="1" customHeight="1" spans="1:7">
      <c r="A14" s="34" t="s">
        <v>34</v>
      </c>
      <c r="B14" s="35" t="s">
        <v>34</v>
      </c>
      <c r="C14" s="35"/>
      <c r="D14" s="35"/>
      <c r="E14" s="35"/>
      <c r="F14" s="36"/>
      <c r="G14" s="38">
        <f>SUM(G12:G13)</f>
        <v>0</v>
      </c>
    </row>
  </sheetData>
  <mergeCells count="4">
    <mergeCell ref="A1:G1"/>
    <mergeCell ref="A12:F12"/>
    <mergeCell ref="A13:F13"/>
    <mergeCell ref="A14:F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3" sqref="A3"/>
    </sheetView>
  </sheetViews>
  <sheetFormatPr defaultColWidth="9" defaultRowHeight="14" outlineLevelCol="6"/>
  <cols>
    <col min="1" max="1" width="5.37272727272727" style="2" customWidth="1"/>
    <col min="2" max="2" width="17.7545454545455" customWidth="1"/>
    <col min="3" max="3" width="44.1272727272727" customWidth="1"/>
    <col min="4" max="6" width="8.87272727272727" style="2" customWidth="1"/>
    <col min="7" max="7" width="9" style="2"/>
  </cols>
  <sheetData>
    <row r="1" ht="16.5" spans="1:7">
      <c r="A1" s="3" t="s">
        <v>35</v>
      </c>
      <c r="B1" s="3"/>
      <c r="C1" s="3"/>
      <c r="D1" s="3"/>
      <c r="E1" s="3"/>
      <c r="F1" s="3"/>
      <c r="G1" s="4"/>
    </row>
    <row r="2" ht="16.5" spans="1:7">
      <c r="A2" s="5" t="s">
        <v>1</v>
      </c>
      <c r="B2" s="6" t="s">
        <v>2</v>
      </c>
      <c r="C2" s="6" t="s">
        <v>36</v>
      </c>
      <c r="D2" s="7" t="s">
        <v>4</v>
      </c>
      <c r="E2" s="7" t="s">
        <v>5</v>
      </c>
      <c r="F2" s="7" t="s">
        <v>6</v>
      </c>
      <c r="G2" s="8" t="s">
        <v>7</v>
      </c>
    </row>
    <row r="3" ht="33" spans="1:7">
      <c r="A3" s="9">
        <v>1</v>
      </c>
      <c r="B3" s="10" t="s">
        <v>8</v>
      </c>
      <c r="C3" s="11" t="s">
        <v>9</v>
      </c>
      <c r="D3" s="12">
        <v>3</v>
      </c>
      <c r="E3" s="12" t="s">
        <v>10</v>
      </c>
      <c r="F3" s="13"/>
      <c r="G3" s="14">
        <f t="shared" ref="G3:G10" si="0">F3*D3</f>
        <v>0</v>
      </c>
    </row>
    <row r="4" ht="49.5" spans="1:7">
      <c r="A4" s="15">
        <v>2</v>
      </c>
      <c r="B4" s="16" t="s">
        <v>11</v>
      </c>
      <c r="C4" s="17" t="s">
        <v>37</v>
      </c>
      <c r="D4" s="18">
        <v>30</v>
      </c>
      <c r="E4" s="18" t="s">
        <v>38</v>
      </c>
      <c r="F4" s="18"/>
      <c r="G4" s="19">
        <f t="shared" si="0"/>
        <v>0</v>
      </c>
    </row>
    <row r="5" ht="82.5" spans="1:7">
      <c r="A5" s="15">
        <v>3</v>
      </c>
      <c r="B5" s="16" t="s">
        <v>14</v>
      </c>
      <c r="C5" s="17" t="s">
        <v>39</v>
      </c>
      <c r="D5" s="18">
        <v>30</v>
      </c>
      <c r="E5" s="18" t="s">
        <v>16</v>
      </c>
      <c r="F5" s="18"/>
      <c r="G5" s="20">
        <f t="shared" si="0"/>
        <v>0</v>
      </c>
    </row>
    <row r="6" ht="33" spans="1:7">
      <c r="A6" s="15">
        <v>4</v>
      </c>
      <c r="B6" s="16" t="s">
        <v>40</v>
      </c>
      <c r="C6" s="17" t="s">
        <v>41</v>
      </c>
      <c r="D6" s="18">
        <v>6</v>
      </c>
      <c r="E6" s="18" t="s">
        <v>19</v>
      </c>
      <c r="F6" s="18"/>
      <c r="G6" s="20">
        <f t="shared" si="0"/>
        <v>0</v>
      </c>
    </row>
    <row r="7" ht="16.5" spans="1:7">
      <c r="A7" s="15">
        <v>5</v>
      </c>
      <c r="B7" s="16" t="s">
        <v>23</v>
      </c>
      <c r="C7" s="16" t="s">
        <v>42</v>
      </c>
      <c r="D7" s="18">
        <v>1</v>
      </c>
      <c r="E7" s="18" t="s">
        <v>43</v>
      </c>
      <c r="F7" s="18"/>
      <c r="G7" s="20">
        <f t="shared" si="0"/>
        <v>0</v>
      </c>
    </row>
    <row r="8" customFormat="1" ht="16.5" spans="1:7">
      <c r="A8" s="15">
        <v>6</v>
      </c>
      <c r="B8" s="16" t="s">
        <v>44</v>
      </c>
      <c r="C8" s="16" t="s">
        <v>45</v>
      </c>
      <c r="D8" s="18">
        <v>6</v>
      </c>
      <c r="E8" s="18" t="s">
        <v>46</v>
      </c>
      <c r="F8" s="18"/>
      <c r="G8" s="20">
        <f t="shared" si="0"/>
        <v>0</v>
      </c>
    </row>
    <row r="9" customFormat="1" ht="16.5" spans="1:7">
      <c r="A9" s="15">
        <v>7</v>
      </c>
      <c r="B9" s="16" t="s">
        <v>28</v>
      </c>
      <c r="C9" s="16" t="s">
        <v>29</v>
      </c>
      <c r="D9" s="18">
        <v>2</v>
      </c>
      <c r="E9" s="18" t="s">
        <v>16</v>
      </c>
      <c r="F9" s="18"/>
      <c r="G9" s="20">
        <f t="shared" si="0"/>
        <v>0</v>
      </c>
    </row>
    <row r="10" customFormat="1" ht="16.5" spans="1:7">
      <c r="A10" s="15">
        <v>8</v>
      </c>
      <c r="B10" s="16" t="s">
        <v>30</v>
      </c>
      <c r="C10" s="16" t="s">
        <v>47</v>
      </c>
      <c r="D10" s="18">
        <v>1</v>
      </c>
      <c r="E10" s="18" t="s">
        <v>22</v>
      </c>
      <c r="F10" s="18"/>
      <c r="G10" s="20">
        <f t="shared" si="0"/>
        <v>0</v>
      </c>
    </row>
    <row r="11" s="1" customFormat="1" ht="16.5" spans="1:7">
      <c r="A11" s="21" t="s">
        <v>32</v>
      </c>
      <c r="B11" s="18"/>
      <c r="C11" s="18"/>
      <c r="D11" s="18"/>
      <c r="E11" s="18"/>
      <c r="F11" s="18"/>
      <c r="G11" s="20">
        <f>SUM(G3:G10)</f>
        <v>0</v>
      </c>
    </row>
    <row r="12" s="1" customFormat="1" ht="16.5" spans="1:7">
      <c r="A12" s="21" t="s">
        <v>33</v>
      </c>
      <c r="B12" s="18" t="s">
        <v>33</v>
      </c>
      <c r="C12" s="18"/>
      <c r="D12" s="18"/>
      <c r="E12" s="18"/>
      <c r="F12" s="18"/>
      <c r="G12" s="20">
        <f>G11*0.06</f>
        <v>0</v>
      </c>
    </row>
    <row r="13" s="1" customFormat="1" ht="17.25" customHeight="1" spans="1:7">
      <c r="A13" s="22" t="s">
        <v>34</v>
      </c>
      <c r="B13" s="23" t="s">
        <v>34</v>
      </c>
      <c r="C13" s="23"/>
      <c r="D13" s="23"/>
      <c r="E13" s="23"/>
      <c r="F13" s="23"/>
      <c r="G13" s="24"/>
    </row>
  </sheetData>
  <mergeCells count="4">
    <mergeCell ref="A1:G1"/>
    <mergeCell ref="A11:F11"/>
    <mergeCell ref="A12:F12"/>
    <mergeCell ref="A13:F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方案二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超超</cp:lastModifiedBy>
  <dcterms:created xsi:type="dcterms:W3CDTF">2023-05-12T11:15:00Z</dcterms:created>
  <dcterms:modified xsi:type="dcterms:W3CDTF">2025-08-08T05:11:50Z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D4F76D61E1A34991980EF118319D7FE1_12</vt:lpwstr>
  </property>
</Properties>
</file>